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<sst xmlns="http://schemas.openxmlformats.org/spreadsheetml/2006/main" count="14" uniqueCount="14">
  <si>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Age</t>
  </si>
  <si>
    <t>65-69</t>
  </si>
  <si>
    <t>0-9</t>
  </si>
  <si>
    <t>20-29</t>
  </si>
  <si>
    <t>30-39</t>
  </si>
  <si>
    <t>40-49</t>
  </si>
  <si>
    <t>50-59</t>
  </si>
  <si>
    <t>60-69</t>
  </si>
  <si>
    <t>70+</t>
  </si>
  <si>
    <t>Total Alchohol Related Deaths in 1999</t>
  </si>
  <si>
    <t>Total killed</t>
  </si>
  <si>
    <t xml:space="preserve">M.A.D.D. </t>
  </si>
  <si>
    <t>(2000)</t>
  </si>
  <si>
    <t>10-19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</si>
</sst>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 quotePrefix="1">
      <alignment horizontal="right" wrapText="1"/>
    </xf>
    <xf numFmtId="16" fontId="0" fillId="0" borderId="0" xfId="0" applyNumberFormat="1" applyFont="1" applyBorder="1" applyAlignment="1" quotePrefix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8.421875" style="0" customWidth="1"/>
    <col min="2" max="2" width="10.140625" style="0" customWidth="1"/>
  </cols>
  <sheetData>
    <row r="1" ht="12.75">
      <c r="A1" t="s">
        <v>9</v>
      </c>
    </row>
    <row r="3" spans="1:2" ht="12.75">
      <c r="A3" t="s">
        <v>0</v>
      </c>
      <c r="B3" t="s">
        <v>10</v>
      </c>
    </row>
    <row r="4" spans="1:11" ht="12.75">
      <c r="A4" s="8" t="s">
        <v>2</v>
      </c>
      <c r="B4" s="2">
        <f>757+996</f>
        <v>1753</v>
      </c>
      <c r="C4" s="2"/>
      <c r="D4" s="2"/>
      <c r="E4" s="2"/>
      <c r="F4" s="2"/>
      <c r="G4" s="2"/>
      <c r="H4" s="2"/>
      <c r="I4" s="2"/>
      <c r="J4" s="1"/>
      <c r="K4" s="2"/>
    </row>
    <row r="5" spans="1:11" ht="12.75">
      <c r="A5" s="10" t="s">
        <v>13</v>
      </c>
      <c r="B5" s="3">
        <f>996+5084</f>
        <v>6080</v>
      </c>
      <c r="C5" s="2"/>
      <c r="D5" s="2"/>
      <c r="E5" s="2"/>
      <c r="F5" s="3"/>
      <c r="G5" s="2"/>
      <c r="H5" s="3"/>
      <c r="I5" s="2"/>
      <c r="J5" s="1"/>
      <c r="K5" s="2"/>
    </row>
    <row r="6" spans="1:11" ht="12.75">
      <c r="A6" s="8" t="s">
        <v>3</v>
      </c>
      <c r="B6" s="3">
        <f>4853+3626</f>
        <v>8479</v>
      </c>
      <c r="C6" s="2"/>
      <c r="D6" s="2"/>
      <c r="E6" s="2"/>
      <c r="F6" s="3"/>
      <c r="G6" s="2"/>
      <c r="H6" s="3"/>
      <c r="I6" s="2"/>
      <c r="J6" s="1"/>
      <c r="K6" s="2"/>
    </row>
    <row r="7" spans="1:11" ht="12.75">
      <c r="A7" s="8" t="s">
        <v>4</v>
      </c>
      <c r="B7" s="3">
        <f>3302+3542</f>
        <v>6844</v>
      </c>
      <c r="C7" s="2"/>
      <c r="D7" s="2"/>
      <c r="E7" s="2"/>
      <c r="F7" s="3"/>
      <c r="G7" s="2"/>
      <c r="H7" s="3"/>
      <c r="I7" s="2"/>
      <c r="J7" s="1"/>
      <c r="K7" s="2"/>
    </row>
    <row r="8" spans="1:11" ht="12.75">
      <c r="A8" s="8" t="s">
        <v>5</v>
      </c>
      <c r="B8" s="3">
        <f>3154+2646</f>
        <v>5800</v>
      </c>
      <c r="C8" s="2"/>
      <c r="D8" s="2"/>
      <c r="E8" s="2"/>
      <c r="F8" s="3"/>
      <c r="G8" s="2"/>
      <c r="H8" s="3"/>
      <c r="I8" s="2"/>
      <c r="J8" s="1"/>
      <c r="K8" s="2"/>
    </row>
    <row r="9" spans="1:11" ht="12.75">
      <c r="A9" s="8" t="s">
        <v>6</v>
      </c>
      <c r="B9" s="3">
        <f>2139+1740</f>
        <v>3879</v>
      </c>
      <c r="C9" s="2"/>
      <c r="D9" s="2"/>
      <c r="E9" s="2"/>
      <c r="F9" s="2"/>
      <c r="G9" s="2"/>
      <c r="H9" s="2"/>
      <c r="I9" s="2"/>
      <c r="J9" s="1"/>
      <c r="K9" s="2"/>
    </row>
    <row r="10" spans="1:11" ht="12.75">
      <c r="A10" s="8" t="s">
        <v>7</v>
      </c>
      <c r="B10" s="3">
        <f>1462+1491</f>
        <v>2953</v>
      </c>
      <c r="C10" s="2"/>
      <c r="D10" s="2"/>
      <c r="E10" s="2"/>
      <c r="F10" s="2"/>
      <c r="G10" s="2"/>
      <c r="H10" s="2"/>
      <c r="I10" s="2"/>
      <c r="J10" s="1"/>
      <c r="K10" s="2"/>
    </row>
    <row r="11" spans="1:11" ht="12.75">
      <c r="A11" s="8" t="s">
        <v>1</v>
      </c>
      <c r="B11" s="3">
        <v>1491</v>
      </c>
      <c r="C11" s="2"/>
      <c r="D11" s="2"/>
      <c r="E11" s="2"/>
      <c r="F11" s="2"/>
      <c r="G11" s="2"/>
      <c r="H11" s="2"/>
      <c r="I11" s="2"/>
      <c r="J11" s="1"/>
      <c r="K11" s="2"/>
    </row>
    <row r="12" spans="1:11" ht="12.75">
      <c r="A12" s="8" t="s">
        <v>8</v>
      </c>
      <c r="B12" s="3">
        <f>1641+4137+105</f>
        <v>5883</v>
      </c>
      <c r="C12" s="2"/>
      <c r="D12" s="2"/>
      <c r="E12" s="2"/>
      <c r="F12" s="2"/>
      <c r="G12" s="2"/>
      <c r="H12" s="2"/>
      <c r="I12" s="2"/>
      <c r="J12" s="1"/>
      <c r="K12" s="2"/>
    </row>
    <row r="13" spans="1:11" ht="12.75">
      <c r="A13" s="8"/>
      <c r="B13" s="3"/>
      <c r="C13" s="2"/>
      <c r="D13" s="2"/>
      <c r="E13" s="2"/>
      <c r="F13" s="2"/>
      <c r="G13" s="2"/>
      <c r="H13" s="2"/>
      <c r="I13" s="2"/>
      <c r="J13" s="1"/>
      <c r="K13" s="2"/>
    </row>
    <row r="14" spans="1:11" ht="12.75" customHeight="1">
      <c r="A14" s="6" t="s">
        <v>11</v>
      </c>
      <c r="B14" s="9" t="s">
        <v>12</v>
      </c>
      <c r="C14" s="4"/>
      <c r="D14" s="5"/>
      <c r="E14" s="4"/>
      <c r="F14" s="5"/>
      <c r="G14" s="4"/>
      <c r="H14" s="5"/>
      <c r="I14" s="4"/>
      <c r="J14" s="1"/>
      <c r="K14" s="4"/>
    </row>
    <row r="15" ht="12.75">
      <c r="A1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Virginia Gov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cvgs</dc:creator>
  <cp:keywords/>
  <dc:description/>
  <cp:lastModifiedBy>cvgs cvgs</cp:lastModifiedBy>
  <dcterms:created xsi:type="dcterms:W3CDTF">2001-03-29T14:10:36Z</dcterms:created>
  <dcterms:modified xsi:type="dcterms:W3CDTF">2001-04-10T12:53:01Z</dcterms:modified>
  <cp:category/>
  <cp:version/>
  <cp:contentType/>
  <cp:contentStatus/>
</cp:coreProperties>
</file>